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4to trimestre 2023\4TO INFORME FINANCIERO TRIMESTRAL\"/>
    </mc:Choice>
  </mc:AlternateContent>
  <xr:revisionPtr revIDLastSave="0" documentId="13_ncr:1_{8B3BB80A-DCCA-4625-BACF-72AD82F7A07F}" xr6:coauthVersionLast="36" xr6:coauthVersionMax="36" xr10:uidLastSave="{00000000-0000-0000-0000-000000000000}"/>
  <bookViews>
    <workbookView showHorizontalScroll="0" showVerticalScroll="0" xWindow="0" yWindow="0" windowWidth="28800" windowHeight="11325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0" i="8" l="1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10" i="8" l="1"/>
  <c r="G10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<sst xmlns="http://schemas.openxmlformats.org/spreadsheetml/2006/main" count="17" uniqueCount="17">
  <si>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</si>
  <si>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</si>
  <si>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</si>
  <si>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</si>
  <si>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</si>
  <si>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</si>
  <si>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</si>
  <si>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</si>
  <si>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</si>
  <si>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</si>
  <si>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</si>
  <si>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</si>
  <si>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</si>
  <si>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</si>
  <si>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</si>
  <si>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</si>
  <si>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Clasificación Económica (por Tipo de Gasto)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</si>
</sst>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Protection="1"/>
    <xf numFmtId="4" fontId="6" fillId="0" borderId="9" xfId="0" applyNumberFormat="1" applyFont="1" applyFill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0" fontId="6" fillId="2" borderId="1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2" borderId="3" xfId="9" applyFont="1" applyFill="1" applyBorder="1" applyAlignment="1">
      <alignment vertical="center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tabSelected="1" zoomScale="150" zoomScaleNormal="150" workbookViewId="0">
      <selection activeCell="A3" sqref="A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3" t="s">
        <v>16</v>
      </c>
      <c r="B1" s="14"/>
      <c r="C1" s="14"/>
      <c r="D1" s="14"/>
      <c r="E1" s="14"/>
      <c r="F1" s="14"/>
      <c r="G1" s="15"/>
    </row>
    <row r="2" spans="1:7" x14ac:dyDescent="0.2">
      <c r="A2" s="11"/>
      <c r="B2" s="13" t="s">
        <v>12</v>
      </c>
      <c r="C2" s="14"/>
      <c r="D2" s="14"/>
      <c r="E2" s="14"/>
      <c r="F2" s="15"/>
      <c r="G2" s="16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17"/>
    </row>
    <row r="4" spans="1:7" x14ac:dyDescent="0.2">
      <c r="A4" s="12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4" t="s">
        <v>0</v>
      </c>
      <c r="B5" s="8">
        <v>259565054.5</v>
      </c>
      <c r="C5" s="8">
        <v>38893536.859999999</v>
      </c>
      <c r="D5" s="8">
        <f>B5+C5</f>
        <v>298458591.36000001</v>
      </c>
      <c r="E5" s="8">
        <v>273029164.49000001</v>
      </c>
      <c r="F5" s="8">
        <v>267990500.97999999</v>
      </c>
      <c r="G5" s="8">
        <f>D5-E5</f>
        <v>25429426.870000005</v>
      </c>
    </row>
    <row r="6" spans="1:7" x14ac:dyDescent="0.2">
      <c r="A6" s="4" t="s">
        <v>1</v>
      </c>
      <c r="B6" s="8">
        <v>136096911.22</v>
      </c>
      <c r="C6" s="8">
        <v>178746405.28999999</v>
      </c>
      <c r="D6" s="8">
        <f>B6+C6</f>
        <v>314843316.50999999</v>
      </c>
      <c r="E6" s="8">
        <v>203835745.81</v>
      </c>
      <c r="F6" s="8">
        <v>202636249.50999999</v>
      </c>
      <c r="G6" s="8">
        <f>D6-E6</f>
        <v>111007570.69999999</v>
      </c>
    </row>
    <row r="7" spans="1:7" x14ac:dyDescent="0.2">
      <c r="A7" s="4" t="s">
        <v>2</v>
      </c>
      <c r="B7" s="8">
        <v>0</v>
      </c>
      <c r="C7" s="8">
        <v>0</v>
      </c>
      <c r="D7" s="8">
        <f>B7+C7</f>
        <v>0</v>
      </c>
      <c r="E7" s="8">
        <v>0</v>
      </c>
      <c r="F7" s="8">
        <v>0</v>
      </c>
      <c r="G7" s="8">
        <f>D7-E7</f>
        <v>0</v>
      </c>
    </row>
    <row r="8" spans="1:7" x14ac:dyDescent="0.2">
      <c r="A8" s="4" t="s">
        <v>4</v>
      </c>
      <c r="B8" s="8">
        <v>9747435.0399999991</v>
      </c>
      <c r="C8" s="8">
        <v>7000000</v>
      </c>
      <c r="D8" s="8">
        <f>B8+C8</f>
        <v>16747435.039999999</v>
      </c>
      <c r="E8" s="8">
        <v>9718376.5099999998</v>
      </c>
      <c r="F8" s="8">
        <v>9718376.5099999998</v>
      </c>
      <c r="G8" s="8">
        <f>D8-E8</f>
        <v>7029058.5299999993</v>
      </c>
    </row>
    <row r="9" spans="1:7" x14ac:dyDescent="0.2">
      <c r="A9" s="6" t="s">
        <v>3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5" t="s">
        <v>5</v>
      </c>
      <c r="B10" s="7">
        <f t="shared" ref="B10:G10" si="0">SUM(B5+B6+B7+B8+B9)</f>
        <v>405409400.76000005</v>
      </c>
      <c r="C10" s="7">
        <f t="shared" si="0"/>
        <v>224639942.14999998</v>
      </c>
      <c r="D10" s="7">
        <f t="shared" si="0"/>
        <v>630049342.90999997</v>
      </c>
      <c r="E10" s="7">
        <f t="shared" si="0"/>
        <v>486583286.81</v>
      </c>
      <c r="F10" s="7">
        <f t="shared" si="0"/>
        <v>480345127</v>
      </c>
      <c r="G10" s="7">
        <f t="shared" si="0"/>
        <v>143466056.09999999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2024-01-31T04:06:25Z</cp:lastPrinted>
  <dcterms:created xsi:type="dcterms:W3CDTF">2014-02-10T03:37:14Z</dcterms:created>
  <dcterms:modified xsi:type="dcterms:W3CDTF">2024-02-13T19:32:42Z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